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tabRatio="878" activeTab="0"/>
  </bookViews>
  <sheets>
    <sheet name="Documentation" sheetId="1" r:id="rId1"/>
    <sheet name="Emissions" sheetId="2" r:id="rId2"/>
    <sheet name="Activity Dat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<sst xmlns="http://schemas.openxmlformats.org/spreadsheetml/2006/main" count="38" uniqueCount="37">
  <si>
    <t>Source Name:</t>
  </si>
  <si>
    <t>Source Description:</t>
  </si>
  <si>
    <t>Staff:</t>
  </si>
  <si>
    <t>Methodology:</t>
  </si>
  <si>
    <t xml:space="preserve">  Inputs – EF:</t>
  </si>
  <si>
    <t xml:space="preserve">   Inputs – Activity:</t>
  </si>
  <si>
    <t>Estimated Emissions:</t>
  </si>
  <si>
    <t>Date Loaded to DB:</t>
  </si>
  <si>
    <t>Unresolved Issues:</t>
  </si>
  <si>
    <t>Planned Improvements:</t>
  </si>
  <si>
    <t>Emission Inventory Source Methodology Summary Form</t>
  </si>
  <si>
    <t>Update History:</t>
  </si>
  <si>
    <t>Note: Within cell, hit ALT-Enter to go to next line in cell</t>
  </si>
  <si>
    <t>Source ID Code:</t>
  </si>
  <si>
    <t>Region</t>
  </si>
  <si>
    <t>PM10 Emission Estimates</t>
  </si>
  <si>
    <t>2003 PM10 Emission Estimates (tons/year)</t>
  </si>
  <si>
    <t>22nd March 2004</t>
  </si>
  <si>
    <t>Avinash B. Gaikwad.
Jr. Engineer (Roads)
 Pune Municipal Corporation.
Pune-411019.
avinashbg@sancharnet.in</t>
  </si>
  <si>
    <t>Particulate matter is due to dust and silt blown in air due to construction activity</t>
  </si>
  <si>
    <t>Area under construction of concrete roads = 35.89 acres
duration of the project = 12 months.
Area affected by construction of Concrete roads=                   35.89 Acres * 12months =430.69 Acre-month.
Emission factor =430.69 Acre-month *0.11 tons of PM10/ Acre-month
=47.38 tons of PM10 per year.</t>
  </si>
  <si>
    <t>Data was collected from PMC roads department budget provisions.</t>
  </si>
  <si>
    <t>The input data is taken from budgetary provisions assuming cost of construction as Rs. 2000/ sq. m. The actual area affected per month is required to be tabulated.</t>
  </si>
  <si>
    <t>The actual area affected per month is required to be tabulated.</t>
  </si>
  <si>
    <t>Concrete roads</t>
  </si>
  <si>
    <t>concrete Roads</t>
  </si>
  <si>
    <t>Area affected by construction of Concrete roads   ( Acres)</t>
  </si>
  <si>
    <t xml:space="preserve">duration of construction of Concrete roads (months)  </t>
  </si>
  <si>
    <t>input of road construction data       in acre-month</t>
  </si>
  <si>
    <r>
      <t xml:space="preserve">Bitumen Roads </t>
    </r>
    <r>
      <rPr>
        <sz val="10"/>
        <rFont val="Arial"/>
        <family val="0"/>
      </rPr>
      <t>tons of PM10 / year</t>
    </r>
  </si>
  <si>
    <t>tons of PM10 / year</t>
  </si>
  <si>
    <t>Activity Data for Concrete Roads</t>
  </si>
  <si>
    <t>2003-04 Concrete Roads</t>
  </si>
  <si>
    <t>new</t>
  </si>
  <si>
    <t>ARB section 7.-8  -
( 630-634-54000-000 (47381))Road Construction dust
Emission factor= 0.11 tons of PM10 / Acre month of area affected by construction for the project duration. It is assumed that watering techniques are used during construction )</t>
  </si>
  <si>
    <t>2003-04 PM10 Emission Factors (Kg/ton)</t>
  </si>
  <si>
    <t xml:space="preserve"> 47.37 tons of PM10 per year.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</si>
</sst>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-mmm\-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0.0000"/>
    <numFmt numFmtId="172" formatCode="0.000"/>
    <numFmt numFmtId="173" formatCode="0.0000000"/>
    <numFmt numFmtId="174" formatCode="0.000000"/>
    <numFmt numFmtId="175" formatCode="0.00000000"/>
    <numFmt numFmtId="176" formatCode="_(* #,##0.0000_);_(* \(#,##0.0000\);_(* &quot;-&quot;????_);_(@_)"/>
    <numFmt numFmtId="177" formatCode="0.0"/>
    <numFmt numFmtId="178" formatCode="#,##0.0"/>
    <numFmt numFmtId="179" formatCode="0.000000000"/>
    <numFmt numFmtId="180" formatCode="0.0000000000"/>
    <numFmt numFmtId="181" formatCode="0.00000000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_);_(@_)"/>
    <numFmt numFmtId="185" formatCode="_(* #,##0.000_);_(* \(#,##0.000\);_(* &quot;-&quot;???_);_(@_)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wrapText="1"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43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 wrapText="1"/>
    </xf>
    <xf numFmtId="172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2" fontId="0" fillId="0" borderId="1" xfId="15" applyNumberFormat="1" applyFont="1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Day2-Emissions%20Estimation%20Template(Construction-bitumen%20road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Emissions"/>
      <sheetName val="Activity Data"/>
    </sheetNames>
    <sheetDataSet>
      <sheetData sheetId="2">
        <row r="4">
          <cell r="F4" t="str">
            <v>2003-04 PM10 Emission Factors (Kg/year)</v>
          </cell>
        </row>
        <row r="5">
          <cell r="F5" t="str">
            <v>Region</v>
          </cell>
        </row>
        <row r="6">
          <cell r="F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23">
      <selection activeCell="C21" sqref="C21"/>
    </sheetView>
  </sheetViews>
  <sheetFormatPr defaultColWidth="9.140625" defaultRowHeight="12.75"/>
  <cols>
    <col min="1" max="1" width="2.28125" style="4" customWidth="1"/>
    <col min="2" max="2" width="22.8515625" style="4" customWidth="1"/>
    <col min="3" max="3" width="63.140625" style="4" customWidth="1"/>
    <col min="4" max="16384" width="9.140625" style="4" customWidth="1"/>
  </cols>
  <sheetData>
    <row r="2" ht="15.75">
      <c r="B2" s="2" t="s">
        <v>10</v>
      </c>
    </row>
    <row r="4" spans="2:3" ht="15">
      <c r="B4" s="1" t="s">
        <v>0</v>
      </c>
      <c r="C4" s="5" t="s">
        <v>24</v>
      </c>
    </row>
    <row r="5" spans="2:3" ht="15">
      <c r="B5" s="3"/>
      <c r="C5" s="3"/>
    </row>
    <row r="6" spans="2:3" ht="15">
      <c r="B6" s="1" t="s">
        <v>13</v>
      </c>
      <c r="C6" s="31">
        <v>6315401000</v>
      </c>
    </row>
    <row r="7" spans="2:3" ht="15">
      <c r="B7" s="3"/>
      <c r="C7" s="3"/>
    </row>
    <row r="8" spans="2:3" ht="34.5" customHeight="1">
      <c r="B8" s="1" t="s">
        <v>1</v>
      </c>
      <c r="C8" s="5" t="s">
        <v>19</v>
      </c>
    </row>
    <row r="9" spans="2:3" ht="15">
      <c r="B9" s="3"/>
      <c r="C9" s="3"/>
    </row>
    <row r="10" spans="2:3" ht="81" customHeight="1">
      <c r="B10" s="1" t="s">
        <v>2</v>
      </c>
      <c r="C10" s="41" t="s">
        <v>18</v>
      </c>
    </row>
    <row r="11" spans="2:3" ht="15">
      <c r="B11" s="3"/>
      <c r="C11" s="3"/>
    </row>
    <row r="12" spans="2:3" ht="40.5" customHeight="1">
      <c r="B12" s="1" t="s">
        <v>11</v>
      </c>
      <c r="C12" s="5" t="s">
        <v>33</v>
      </c>
    </row>
    <row r="13" spans="2:3" ht="15">
      <c r="B13" s="3"/>
      <c r="C13" s="3"/>
    </row>
    <row r="14" spans="2:3" ht="114.75" customHeight="1">
      <c r="B14" s="1" t="s">
        <v>3</v>
      </c>
      <c r="C14" s="5" t="s">
        <v>20</v>
      </c>
    </row>
    <row r="15" spans="2:3" ht="15">
      <c r="B15" s="3"/>
      <c r="C15" s="3"/>
    </row>
    <row r="16" spans="2:3" ht="81" customHeight="1">
      <c r="B16" s="1" t="s">
        <v>4</v>
      </c>
      <c r="C16" s="5" t="s">
        <v>34</v>
      </c>
    </row>
    <row r="17" spans="2:3" ht="15">
      <c r="B17" s="3"/>
      <c r="C17" s="3"/>
    </row>
    <row r="18" spans="2:3" ht="32.25" customHeight="1">
      <c r="B18" s="1" t="s">
        <v>5</v>
      </c>
      <c r="C18" s="5" t="s">
        <v>21</v>
      </c>
    </row>
    <row r="19" spans="2:3" ht="15">
      <c r="B19" s="3"/>
      <c r="C19" s="3"/>
    </row>
    <row r="20" spans="2:3" ht="18.75" customHeight="1">
      <c r="B20" s="1" t="s">
        <v>6</v>
      </c>
      <c r="C20" s="42" t="s">
        <v>36</v>
      </c>
    </row>
    <row r="21" spans="2:3" ht="15">
      <c r="B21" s="3"/>
      <c r="C21" s="3"/>
    </row>
    <row r="22" spans="2:3" ht="15">
      <c r="B22" s="1" t="s">
        <v>7</v>
      </c>
      <c r="C22" s="5" t="s">
        <v>17</v>
      </c>
    </row>
    <row r="23" spans="2:3" ht="15">
      <c r="B23" s="3"/>
      <c r="C23" s="3"/>
    </row>
    <row r="24" spans="2:3" ht="51" customHeight="1">
      <c r="B24" s="1" t="s">
        <v>8</v>
      </c>
      <c r="C24" s="5" t="s">
        <v>22</v>
      </c>
    </row>
    <row r="25" spans="2:3" ht="15">
      <c r="B25" s="3"/>
      <c r="C25" s="3"/>
    </row>
    <row r="26" spans="2:3" ht="34.5" customHeight="1">
      <c r="B26" s="1" t="s">
        <v>9</v>
      </c>
      <c r="C26" s="5" t="s">
        <v>23</v>
      </c>
    </row>
    <row r="27" spans="2:3" ht="15">
      <c r="B27" s="3"/>
      <c r="C27" s="3"/>
    </row>
    <row r="28" spans="2:3" ht="14.25" customHeight="1">
      <c r="B28" s="32" t="s">
        <v>12</v>
      </c>
      <c r="C28" s="33"/>
    </row>
    <row r="29" spans="2:3" ht="12.75">
      <c r="B29" s="6"/>
      <c r="C29" s="6"/>
    </row>
    <row r="30" spans="2:3" ht="12.75">
      <c r="B30" s="7"/>
      <c r="C30" s="7"/>
    </row>
  </sheetData>
  <mergeCells count="1">
    <mergeCell ref="B28:C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6"/>
  <sheetViews>
    <sheetView workbookViewId="0" topLeftCell="A1">
      <selection activeCell="D19" sqref="D19"/>
    </sheetView>
  </sheetViews>
  <sheetFormatPr defaultColWidth="9.140625" defaultRowHeight="12.75"/>
  <cols>
    <col min="3" max="3" width="28.8515625" style="0" customWidth="1"/>
  </cols>
  <sheetData>
    <row r="2" spans="2:3" ht="12.75">
      <c r="B2" s="11"/>
      <c r="C2" s="11"/>
    </row>
    <row r="3" ht="24.75" customHeight="1">
      <c r="C3" s="16" t="str">
        <f>'[1]Activity Data'!F4</f>
        <v>2003-04 PM10 Emission Factors (Kg/year)</v>
      </c>
    </row>
    <row r="5" spans="2:3" ht="12.75">
      <c r="B5" s="12" t="str">
        <f>'[1]Activity Data'!F5</f>
        <v>Region</v>
      </c>
      <c r="C5" s="13" t="s">
        <v>25</v>
      </c>
    </row>
    <row r="6" spans="2:3" ht="12.75">
      <c r="B6" s="10">
        <f>'[1]Activity Data'!F6</f>
        <v>1</v>
      </c>
      <c r="C6" s="24">
        <v>0.11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2"/>
  <sheetViews>
    <sheetView workbookViewId="0" topLeftCell="C1">
      <selection activeCell="F12" sqref="F12"/>
    </sheetView>
  </sheetViews>
  <sheetFormatPr defaultColWidth="9.140625" defaultRowHeight="12.75"/>
  <cols>
    <col min="2" max="2" width="10.00390625" style="0" customWidth="1"/>
    <col min="3" max="3" width="22.8515625" style="0" customWidth="1"/>
    <col min="4" max="4" width="24.7109375" style="0" customWidth="1"/>
    <col min="5" max="5" width="25.00390625" style="0" customWidth="1"/>
    <col min="6" max="6" width="15.00390625" style="0" customWidth="1"/>
    <col min="7" max="7" width="16.8515625" style="0" customWidth="1"/>
    <col min="9" max="9" width="12.7109375" style="0" customWidth="1"/>
  </cols>
  <sheetData>
    <row r="2" spans="2:9" ht="15.75">
      <c r="B2" s="2" t="s">
        <v>31</v>
      </c>
      <c r="F2" s="34" t="s">
        <v>15</v>
      </c>
      <c r="G2" s="34"/>
      <c r="H2" s="34"/>
      <c r="I2" s="34"/>
    </row>
    <row r="4" spans="2:9" ht="33" customHeight="1">
      <c r="B4" s="12"/>
      <c r="C4" s="18" t="s">
        <v>32</v>
      </c>
      <c r="D4" s="25"/>
      <c r="E4" s="43"/>
      <c r="F4" s="35" t="s">
        <v>35</v>
      </c>
      <c r="G4" s="44"/>
      <c r="H4" s="35" t="s">
        <v>16</v>
      </c>
      <c r="I4" s="36"/>
    </row>
    <row r="5" spans="2:9" ht="39" customHeight="1">
      <c r="B5" s="9" t="s">
        <v>14</v>
      </c>
      <c r="C5" s="26" t="s">
        <v>26</v>
      </c>
      <c r="D5" s="8" t="s">
        <v>27</v>
      </c>
      <c r="E5" s="27" t="s">
        <v>28</v>
      </c>
      <c r="F5" s="9" t="s">
        <v>14</v>
      </c>
      <c r="G5" s="8" t="s">
        <v>29</v>
      </c>
      <c r="H5" s="37" t="s">
        <v>30</v>
      </c>
      <c r="I5" s="38"/>
    </row>
    <row r="6" spans="2:9" ht="12.75">
      <c r="B6" s="28">
        <v>1</v>
      </c>
      <c r="C6" s="29">
        <v>35.89</v>
      </c>
      <c r="D6" s="30">
        <v>12</v>
      </c>
      <c r="E6" s="30">
        <f>C6*D6</f>
        <v>430.68</v>
      </c>
      <c r="F6" s="10">
        <v>1</v>
      </c>
      <c r="G6" s="19">
        <v>0.11</v>
      </c>
      <c r="H6" s="39">
        <f>E6*G6</f>
        <v>47.3748</v>
      </c>
      <c r="I6" s="40"/>
    </row>
    <row r="7" spans="6:9" ht="12.75">
      <c r="F7" s="15"/>
      <c r="G7" s="14"/>
      <c r="H7" s="15"/>
      <c r="I7" s="17"/>
    </row>
    <row r="9" ht="12.75">
      <c r="G9" s="15"/>
    </row>
    <row r="10" spans="4:7" ht="12.75">
      <c r="D10" s="20"/>
      <c r="E10" s="20"/>
      <c r="F10" s="21"/>
      <c r="G10" s="20"/>
    </row>
    <row r="11" spans="4:7" ht="12.75">
      <c r="D11" s="20"/>
      <c r="E11" s="20"/>
      <c r="F11" s="21"/>
      <c r="G11" s="22"/>
    </row>
    <row r="12" spans="4:7" ht="12.75">
      <c r="D12" s="20"/>
      <c r="E12" s="20"/>
      <c r="F12" s="21"/>
      <c r="G12" s="23"/>
    </row>
  </sheetData>
  <mergeCells count="5">
    <mergeCell ref="H6:I6"/>
    <mergeCell ref="F2:I2"/>
    <mergeCell ref="F4:G4"/>
    <mergeCell ref="H4:I4"/>
    <mergeCell ref="H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Gaffney</dc:creator>
  <cp:keywords/>
  <dc:description/>
  <cp:lastModifiedBy>A</cp:lastModifiedBy>
  <cp:lastPrinted>2004-03-10T00:20:21Z</cp:lastPrinted>
  <dcterms:created xsi:type="dcterms:W3CDTF">2004-03-10T00:19:02Z</dcterms:created>
  <dcterms:modified xsi:type="dcterms:W3CDTF">2003-03-24T18:34:27Z</dcterms:modified>
  <cp:category/>
  <cp:version/>
  <cp:contentType/>
  <cp:contentStatus/>
</cp:coreProperties>
</file>